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dpsk1-my.sharepoint.com/personal/metodika_skdp_skdp_sk/Documents/Dokumenty/Documents/A MLK pre DPH 2024/"/>
    </mc:Choice>
  </mc:AlternateContent>
  <xr:revisionPtr revIDLastSave="0" documentId="8_{0656E97D-4A25-420A-989C-98D867182E52}" xr6:coauthVersionLast="47" xr6:coauthVersionMax="47" xr10:uidLastSave="{00000000-0000-0000-0000-000000000000}"/>
  <bookViews>
    <workbookView xWindow="-108" yWindow="-108" windowWidth="23256" windowHeight="12456" xr2:uid="{5CD454C6-C4AD-4452-96AD-043F92EA1D3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B7" i="1"/>
  <c r="F6" i="1"/>
  <c r="E6" i="1"/>
  <c r="D6" i="1"/>
  <c r="F5" i="1"/>
  <c r="E5" i="1"/>
  <c r="D5" i="1"/>
  <c r="F4" i="1"/>
  <c r="E4" i="1"/>
  <c r="D4" i="1"/>
  <c r="D7" i="1" l="1"/>
</calcChain>
</file>

<file path=xl/sharedStrings.xml><?xml version="1.0" encoding="utf-8"?>
<sst xmlns="http://schemas.openxmlformats.org/spreadsheetml/2006/main" count="20" uniqueCount="20">
  <si>
    <t>nadobudnutie v litroch/kg</t>
  </si>
  <si>
    <t>2 polrok 2023</t>
  </si>
  <si>
    <t>2 polrok 2024</t>
  </si>
  <si>
    <t>pomer 2024/2023</t>
  </si>
  <si>
    <t>skutočný rozdiel množstva</t>
  </si>
  <si>
    <t>rozdiel k 1,25 násobku</t>
  </si>
  <si>
    <t>stav z inventúry k 31.12.2024</t>
  </si>
  <si>
    <t>nápoj podľa §2a1</t>
  </si>
  <si>
    <t>balený nápoj</t>
  </si>
  <si>
    <t>nápoj podľa §2a2</t>
  </si>
  <si>
    <t>koncentrovaná látka</t>
  </si>
  <si>
    <t>nápoj podľa §2a3</t>
  </si>
  <si>
    <t>koefínový nápoj alebo koefínová koncentrovaná látka</t>
  </si>
  <si>
    <t>celkom</t>
  </si>
  <si>
    <t>kladný rozdiel za súčet kategórií - k 1,25 násobku</t>
  </si>
  <si>
    <t>Nadobudnutie - nákup zo zahraničia alebo v tuzemsku, nie výroba</t>
  </si>
  <si>
    <t>Otázka:</t>
  </si>
  <si>
    <t>Odvod dane zo sladených nápojov z "predzásobenia" podľa §15 zákona - bude len z inventúrneho stavu tovarových položiek, u ktorých bude kladný rozdiel medzi nadobudnutím za 2. polrok 2024</t>
  </si>
  <si>
    <t xml:space="preserve">a 1,25-násobku nadobudnutia za 2. polrok 2023 alebo zo všetkých, u ktorých nie je nulový zostatok k 31.12.2024, a to z dôvodu, že by sa mal počítať kladný rozdiel len zo súčtu všetkých 3 kategórií </t>
  </si>
  <si>
    <t>nápoja podľa §2a a nie osobitne podľa jednotlivých kategórií nápoja §2a bodov 1-3?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</si>
</sst>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164" fontId="0" fillId="0" borderId="0" xfId="0" applyNumberFormat="1"/>
    <xf numFmtId="4" fontId="3" fillId="0" borderId="0" xfId="0" applyNumberFormat="1" applyFont="1"/>
    <xf numFmtId="4" fontId="4" fillId="0" borderId="0" xfId="0" applyNumberFormat="1" applyFont="1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D8BA-3592-4357-8338-643BC9A700F0}">
  <dimension ref="A2:H16"/>
  <sheetViews>
    <sheetView tabSelected="1" workbookViewId="0">
      <selection activeCell="E22" sqref="E22"/>
    </sheetView>
  </sheetViews>
  <sheetFormatPr defaultRowHeight="14.4" x14ac:dyDescent="0.3"/>
  <cols>
    <col min="1" max="1" width="32" customWidth="1"/>
    <col min="2" max="3" width="12.5546875" bestFit="1" customWidth="1"/>
    <col min="4" max="4" width="16.33203125" bestFit="1" customWidth="1"/>
    <col min="5" max="5" width="15.109375" bestFit="1" customWidth="1"/>
    <col min="6" max="6" width="16.44140625" customWidth="1"/>
    <col min="7" max="7" width="15.109375" customWidth="1"/>
  </cols>
  <sheetData>
    <row r="2" spans="1:8" ht="13.95" x14ac:dyDescent="0.3">
      <c r="B2" s="11" t="s">
        <v>0</v>
      </c>
      <c r="C2" s="11"/>
    </row>
    <row r="3" spans="1:8" s="1" customFormat="1" ht="27.6" x14ac:dyDescent="0.3"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</row>
    <row r="4" spans="1:8" x14ac:dyDescent="0.3">
      <c r="A4" t="s">
        <v>7</v>
      </c>
      <c r="B4" s="3">
        <v>10000</v>
      </c>
      <c r="C4" s="3">
        <v>14000</v>
      </c>
      <c r="D4" s="4">
        <f>C4/B4</f>
        <v>1.4</v>
      </c>
      <c r="E4" s="3">
        <f>C4-B4</f>
        <v>4000</v>
      </c>
      <c r="F4" s="5">
        <f>C4-B4*1.25</f>
        <v>1500</v>
      </c>
      <c r="G4" s="5">
        <v>1100</v>
      </c>
      <c r="H4" t="s">
        <v>8</v>
      </c>
    </row>
    <row r="5" spans="1:8" x14ac:dyDescent="0.3">
      <c r="A5" t="s">
        <v>9</v>
      </c>
      <c r="B5" s="3">
        <v>1000</v>
      </c>
      <c r="C5" s="3">
        <v>800</v>
      </c>
      <c r="D5" s="4">
        <f t="shared" ref="D5:D6" si="0">C5/B5</f>
        <v>0.8</v>
      </c>
      <c r="E5" s="3">
        <f t="shared" ref="E5:E6" si="1">C5-B5</f>
        <v>-200</v>
      </c>
      <c r="F5" s="6">
        <f t="shared" ref="F5:F6" si="2">C5-B5*1.25</f>
        <v>-450</v>
      </c>
      <c r="G5" s="3">
        <v>50</v>
      </c>
      <c r="H5" t="s">
        <v>10</v>
      </c>
    </row>
    <row r="6" spans="1:8" x14ac:dyDescent="0.3">
      <c r="A6" t="s">
        <v>11</v>
      </c>
      <c r="B6" s="3">
        <v>1245</v>
      </c>
      <c r="C6" s="3">
        <v>1456</v>
      </c>
      <c r="D6" s="4">
        <f t="shared" si="0"/>
        <v>1.1694779116465863</v>
      </c>
      <c r="E6" s="3">
        <f t="shared" si="1"/>
        <v>211</v>
      </c>
      <c r="F6" s="6">
        <f t="shared" si="2"/>
        <v>-100.25</v>
      </c>
      <c r="G6" s="3">
        <v>115</v>
      </c>
      <c r="H6" t="s">
        <v>12</v>
      </c>
    </row>
    <row r="7" spans="1:8" s="7" customFormat="1" ht="13.5" x14ac:dyDescent="0.3">
      <c r="A7" s="7" t="s">
        <v>13</v>
      </c>
      <c r="B7" s="8">
        <f>SUM(B4:B6)</f>
        <v>12245</v>
      </c>
      <c r="C7" s="8">
        <f>SUM(C4:C6)</f>
        <v>16256</v>
      </c>
      <c r="D7" s="9">
        <f>C7/B7</f>
        <v>1.3275622703144141</v>
      </c>
    </row>
    <row r="8" spans="1:8" x14ac:dyDescent="0.3">
      <c r="A8" t="s">
        <v>14</v>
      </c>
      <c r="B8" s="3"/>
      <c r="C8" s="3">
        <f>C7-B7*1.25</f>
        <v>949.75</v>
      </c>
    </row>
    <row r="11" spans="1:8" x14ac:dyDescent="0.3">
      <c r="A11" s="10" t="s">
        <v>15</v>
      </c>
    </row>
    <row r="13" spans="1:8" x14ac:dyDescent="0.3">
      <c r="A13" s="7" t="s">
        <v>16</v>
      </c>
    </row>
    <row r="14" spans="1:8" x14ac:dyDescent="0.3">
      <c r="A14" s="7" t="s">
        <v>17</v>
      </c>
    </row>
    <row r="15" spans="1:8" x14ac:dyDescent="0.3">
      <c r="A15" s="7" t="s">
        <v>18</v>
      </c>
    </row>
    <row r="16" spans="1:8" x14ac:dyDescent="0.3">
      <c r="A16" s="7" t="s">
        <v>19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Metodika@skdp.sk</cp:lastModifiedBy>
  <dcterms:created xsi:type="dcterms:W3CDTF">2024-11-05T10:04:03Z</dcterms:created>
  <dcterms:modified xsi:type="dcterms:W3CDTF">2024-11-06T07:42:36Z</dcterms:modified>
</cp:coreProperties>
</file>